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dramurray/Downloads/"/>
    </mc:Choice>
  </mc:AlternateContent>
  <xr:revisionPtr revIDLastSave="0" documentId="13_ncr:1_{3FE015DF-CA25-BC42-AF63-0134BA084523}" xr6:coauthVersionLast="45" xr6:coauthVersionMax="45" xr10:uidLastSave="{00000000-0000-0000-0000-000000000000}"/>
  <bookViews>
    <workbookView xWindow="2500" yWindow="1820" windowWidth="25960" windowHeight="23000" tabRatio="500" xr2:uid="{00000000-000D-0000-FFFF-FFFF00000000}"/>
  </bookViews>
  <sheets>
    <sheet name="Sheet1" sheetId="1" r:id="rId1"/>
  </sheets>
  <definedNames>
    <definedName name="_xlnm.Print_Area" localSheetId="0">Sheet1!$A$1:$Q$64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9" i="1" l="1"/>
  <c r="M48" i="1"/>
  <c r="P48" i="1" l="1"/>
</calcChain>
</file>

<file path=xl/sharedStrings.xml><?xml version="1.0" encoding="utf-8"?>
<sst xmlns="http://schemas.openxmlformats.org/spreadsheetml/2006/main" count="111" uniqueCount="84">
  <si>
    <t>FLIGHT 1</t>
  </si>
  <si>
    <t>Red/Yellow Tees</t>
  </si>
  <si>
    <t>1st</t>
  </si>
  <si>
    <t>2nd</t>
  </si>
  <si>
    <t>For Information:</t>
  </si>
  <si>
    <t>Course:</t>
  </si>
  <si>
    <t>Flight</t>
  </si>
  <si>
    <t>Tee Assignment</t>
  </si>
  <si>
    <t>Total Played:</t>
  </si>
  <si>
    <t>Gross</t>
  </si>
  <si>
    <t>Net</t>
  </si>
  <si>
    <t>Weather:</t>
  </si>
  <si>
    <t>NET ACE OVERALL WINNER (Rule 3-5)</t>
  </si>
  <si>
    <t># of Players</t>
  </si>
  <si>
    <t>Tee Times:</t>
  </si>
  <si>
    <t>ACE DAY Tournament Conditions see 2019 SBWGA18 page 50-51.  All playerswill play to a Maximum Course Handicap of 36</t>
  </si>
  <si>
    <t>Debra Finn</t>
  </si>
  <si>
    <t>Sally Drennen</t>
  </si>
  <si>
    <t>Kerry Crowell</t>
  </si>
  <si>
    <t>Debbie Green</t>
  </si>
  <si>
    <t>Nancy Wyllie</t>
  </si>
  <si>
    <t>Shawna Ianson</t>
  </si>
  <si>
    <t>Ann Running</t>
  </si>
  <si>
    <t>Mary Floerke</t>
  </si>
  <si>
    <t>Marie Ryan</t>
  </si>
  <si>
    <t>Mary Ribbachi</t>
  </si>
  <si>
    <t>Vernie Tupa</t>
  </si>
  <si>
    <t>January</t>
  </si>
  <si>
    <t>March</t>
  </si>
  <si>
    <t>April</t>
  </si>
  <si>
    <t>May</t>
  </si>
  <si>
    <t>May (Feb)</t>
  </si>
  <si>
    <t>June</t>
  </si>
  <si>
    <t>July</t>
  </si>
  <si>
    <t>Marie Khang</t>
  </si>
  <si>
    <t>Molly Fullerton</t>
  </si>
  <si>
    <t>3rd</t>
  </si>
  <si>
    <t>Brenda Brown</t>
  </si>
  <si>
    <t>Overall ACE  Winners todate</t>
  </si>
  <si>
    <t>GROSS</t>
  </si>
  <si>
    <t>NET</t>
  </si>
  <si>
    <t>Becky Hubbard</t>
  </si>
  <si>
    <t>NOTE: * Page 51 SBWGA Handbook = Overall Gross &amp; Net winners rule</t>
  </si>
  <si>
    <t>August</t>
  </si>
  <si>
    <t>September</t>
  </si>
  <si>
    <t>October</t>
  </si>
  <si>
    <t>November</t>
  </si>
  <si>
    <t>Sandra Murray</t>
  </si>
  <si>
    <t>Jean Molitor</t>
  </si>
  <si>
    <t>DeDe Crowder</t>
  </si>
  <si>
    <t>Eila Sallaberry</t>
  </si>
  <si>
    <t>Yvonne LeCornu</t>
  </si>
  <si>
    <t>Judy Melo</t>
  </si>
  <si>
    <t>Total signup:</t>
  </si>
  <si>
    <t>8am</t>
  </si>
  <si>
    <t>SaddleBrooke/Tucson</t>
  </si>
  <si>
    <t>Karen Wendlandt</t>
  </si>
  <si>
    <t>ACE of ACE</t>
  </si>
  <si>
    <t>GROSS ACE of ACE WINNER</t>
  </si>
  <si>
    <t>n/a</t>
  </si>
  <si>
    <t>Marie Kahng</t>
  </si>
  <si>
    <t>Karen Wendlandt (R/A)</t>
  </si>
  <si>
    <t>cancel</t>
  </si>
  <si>
    <t>5th</t>
  </si>
  <si>
    <t>4th</t>
  </si>
  <si>
    <t>6th</t>
  </si>
  <si>
    <t xml:space="preserve">n/a </t>
  </si>
  <si>
    <t>for Ace of Ace NET only</t>
  </si>
  <si>
    <t>Note: Red/Aqua &amp; Red tees compete</t>
  </si>
  <si>
    <t>under 3-5 rule for mixed tee</t>
  </si>
  <si>
    <t>Sally Drennen (R/A)</t>
  </si>
  <si>
    <t>Vernie Tupa (R/A)</t>
  </si>
  <si>
    <t>Nancy Wyllie (R/A)</t>
  </si>
  <si>
    <t xml:space="preserve">GROSS FLIGHT </t>
  </si>
  <si>
    <t>NET FLIGHT</t>
  </si>
  <si>
    <t>Red &amp; Red/Aqua</t>
  </si>
  <si>
    <t>Red  &amp; Red/Aqua</t>
  </si>
  <si>
    <t>overcast 65-70' cool breeze</t>
  </si>
  <si>
    <t>Red/Yellow (Gross)</t>
  </si>
  <si>
    <t>Red &amp; Red/Aqua ( NET)</t>
  </si>
  <si>
    <t>Cancel</t>
  </si>
  <si>
    <t>WD</t>
  </si>
  <si>
    <t>Cancel:</t>
  </si>
  <si>
    <t>ACE of ACE - SWEEPS PAYOUTS  -  26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</si>
</sst>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2">
    <font>
      <sz val="12"/>
      <color theme="1"/>
      <name val="Calibri"/>
      <family val="2"/>
      <charset val="129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charset val="129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 (Body)_x0000_"/>
    </font>
    <font>
      <b/>
      <sz val="12"/>
      <color theme="1"/>
      <name val="Calibri"/>
      <family val="2"/>
      <charset val="129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10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6" fontId="3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0" fontId="0" fillId="4" borderId="2" xfId="0" applyFill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6" fontId="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left"/>
    </xf>
    <xf numFmtId="0" fontId="3" fillId="0" borderId="5" xfId="0" applyFont="1" applyBorder="1" applyAlignment="1"/>
    <xf numFmtId="0" fontId="3" fillId="0" borderId="4" xfId="0" applyFont="1" applyBorder="1" applyAlignment="1"/>
    <xf numFmtId="0" fontId="12" fillId="4" borderId="1" xfId="0" applyFont="1" applyFill="1" applyBorder="1"/>
    <xf numFmtId="0" fontId="12" fillId="2" borderId="1" xfId="0" applyFont="1" applyFill="1" applyBorder="1"/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8" fillId="0" borderId="1" xfId="0" applyFont="1" applyBorder="1"/>
    <xf numFmtId="0" fontId="18" fillId="0" borderId="15" xfId="0" applyFont="1" applyBorder="1"/>
    <xf numFmtId="0" fontId="18" fillId="0" borderId="16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18" fontId="12" fillId="5" borderId="1" xfId="0" applyNumberFormat="1" applyFont="1" applyFill="1" applyBorder="1" applyAlignment="1">
      <alignment horizontal="left"/>
    </xf>
    <xf numFmtId="18" fontId="6" fillId="5" borderId="1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8" fontId="8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2" borderId="1" xfId="0" applyFont="1" applyFill="1" applyBorder="1"/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15" xfId="0" applyFont="1" applyFill="1" applyBorder="1"/>
    <xf numFmtId="0" fontId="18" fillId="2" borderId="16" xfId="0" applyFont="1" applyFill="1" applyBorder="1"/>
    <xf numFmtId="0" fontId="18" fillId="2" borderId="2" xfId="0" applyFont="1" applyFill="1" applyBorder="1" applyAlignment="1">
      <alignment horizontal="center"/>
    </xf>
    <xf numFmtId="0" fontId="14" fillId="0" borderId="0" xfId="0" applyFo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6" fontId="3" fillId="0" borderId="16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21" fillId="0" borderId="0" xfId="0" applyFont="1" applyBorder="1"/>
    <xf numFmtId="0" fontId="21" fillId="0" borderId="12" xfId="0" applyFont="1" applyBorder="1"/>
    <xf numFmtId="6" fontId="3" fillId="0" borderId="15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7" fillId="0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0" fillId="2" borderId="0" xfId="0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46290</xdr:rowOff>
    </xdr:from>
    <xdr:to>
      <xdr:col>11</xdr:col>
      <xdr:colOff>457200</xdr:colOff>
      <xdr:row>16</xdr:row>
      <xdr:rowOff>189023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657600" y="643190"/>
          <a:ext cx="5803900" cy="3190733"/>
        </a:xfrm>
        <a:prstGeom prst="rect">
          <a:avLst/>
        </a:prstGeom>
      </xdr:spPr>
    </xdr:pic>
    <xdr:clientData/>
  </xdr:twoCellAnchor>
  <xdr:twoCellAnchor editAs="oneCell">
    <xdr:from>
      <xdr:col>0</xdr:col>
      <xdr:colOff>546100</xdr:colOff>
      <xdr:row>42</xdr:row>
      <xdr:rowOff>223370</xdr:rowOff>
    </xdr:from>
    <xdr:to>
      <xdr:col>3</xdr:col>
      <xdr:colOff>50800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" y="11285070"/>
          <a:ext cx="2146300" cy="2088030"/>
        </a:xfrm>
        <a:prstGeom prst="rect">
          <a:avLst/>
        </a:prstGeom>
      </xdr:spPr>
    </xdr:pic>
    <xdr:clientData/>
  </xdr:twoCellAnchor>
  <xdr:twoCellAnchor>
    <xdr:from>
      <xdr:col>9</xdr:col>
      <xdr:colOff>50800</xdr:colOff>
      <xdr:row>49</xdr:row>
      <xdr:rowOff>317500</xdr:rowOff>
    </xdr:from>
    <xdr:to>
      <xdr:col>14</xdr:col>
      <xdr:colOff>50800</xdr:colOff>
      <xdr:row>56</xdr:row>
      <xdr:rowOff>88900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DBE0CB-417F-ED4A-AAF8-E23E1E8CB742}"/>
            </a:ext>
          </a:extLst>
        </xdr:cNvPr>
        <xdr:cNvSpPr txBox="1"/>
      </xdr:nvSpPr>
      <xdr:spPr>
        <a:xfrm>
          <a:off x="7188200" y="14351000"/>
          <a:ext cx="4140200" cy="1765300"/>
        </a:xfrm>
        <a:prstGeom prst="rect">
          <a:avLst/>
        </a:prstGeom>
        <a:solidFill>
          <a:schemeClr val="lt1"/>
        </a:solidFill>
        <a:ln w="508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Payout</a:t>
          </a:r>
          <a:r>
            <a:rPr lang="en-US" sz="1400" b="1" baseline="0"/>
            <a:t> Schedule per Flight (24 to 33% of field):</a:t>
          </a:r>
        </a:p>
        <a:p>
          <a:r>
            <a:rPr lang="en-US" sz="1400" baseline="0"/>
            <a:t>18+ players = 3 places Net &amp; Gross</a:t>
          </a:r>
        </a:p>
        <a:p>
          <a:r>
            <a:rPr lang="en-US" sz="1400" baseline="0"/>
            <a:t>12+ players = 2 places Net &amp; Gross</a:t>
          </a:r>
        </a:p>
        <a:p>
          <a:r>
            <a:rPr lang="en-US" sz="1400" baseline="0"/>
            <a:t>6+ players = 1 place Net &amp; Gross</a:t>
          </a:r>
        </a:p>
        <a:p>
          <a:r>
            <a:rPr lang="en-US" sz="1400" baseline="0"/>
            <a:t>3+ players = 1 place Gross only</a:t>
          </a:r>
        </a:p>
        <a:p>
          <a:r>
            <a:rPr lang="en-US" sz="1400"/>
            <a:t>A</a:t>
          </a:r>
          <a:r>
            <a:rPr lang="en-US" sz="1400" baseline="0"/>
            <a:t> extra </a:t>
          </a:r>
          <a:r>
            <a:rPr lang="en-US" sz="1400"/>
            <a:t>Gross place will be paid if</a:t>
          </a:r>
          <a:r>
            <a:rPr lang="en-US" sz="1400" baseline="0"/>
            <a:t> flight is uneven.</a:t>
          </a:r>
        </a:p>
        <a:p>
          <a:r>
            <a:rPr lang="en-US" sz="1400" baseline="0"/>
            <a:t>Places:     1st = $10, 2nd= $8, 3rd = $6. 4th = $4</a:t>
          </a:r>
          <a:endParaRPr lang="en-US" sz="1400"/>
        </a:p>
      </xdr:txBody>
    </xdr:sp>
    <xdr:clientData/>
  </xdr:twoCellAnchor>
  <xdr:twoCellAnchor>
    <xdr:from>
      <xdr:col>9</xdr:col>
      <xdr:colOff>12700</xdr:colOff>
      <xdr:row>60</xdr:row>
      <xdr:rowOff>25400</xdr:rowOff>
    </xdr:from>
    <xdr:to>
      <xdr:col>12</xdr:col>
      <xdr:colOff>520700</xdr:colOff>
      <xdr:row>63</xdr:row>
      <xdr:rowOff>228600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A97B27-061A-9F46-951E-2E07284E36FF}"/>
            </a:ext>
          </a:extLst>
        </xdr:cNvPr>
        <xdr:cNvSpPr txBox="1"/>
      </xdr:nvSpPr>
      <xdr:spPr>
        <a:xfrm>
          <a:off x="7150100" y="17424400"/>
          <a:ext cx="3200400" cy="1003300"/>
        </a:xfrm>
        <a:prstGeom prst="rect">
          <a:avLst/>
        </a:prstGeom>
        <a:solidFill>
          <a:schemeClr val="bg1">
            <a:lumMod val="85000"/>
          </a:schemeClr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Payout total:</a:t>
          </a:r>
        </a:p>
        <a:p>
          <a:endParaRPr lang="en-US" sz="1100" b="1"/>
        </a:p>
        <a:p>
          <a:r>
            <a:rPr lang="en-US" sz="1100" b="1"/>
            <a:t>ACE Budget = $100 ($50 each  Net &amp; Gross)</a:t>
          </a:r>
        </a:p>
        <a:p>
          <a:r>
            <a:rPr lang="en-US" sz="1100" b="1"/>
            <a:t>SWEEP Budget =  $48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64"/>
  <sheetViews>
    <sheetView tabSelected="1" topLeftCell="A47" workbookViewId="0">
      <selection sqref="A1:Q64"/>
    </sheetView>
  </sheetViews>
  <sheetFormatPr baseColWidth="10" defaultRowHeight="16"/>
  <cols>
    <col min="1" max="1" width="13" customWidth="1"/>
    <col min="6" max="7" width="8.83203125" style="14" customWidth="1"/>
    <col min="8" max="8" width="8.83203125" customWidth="1"/>
    <col min="9" max="9" width="10.83203125" style="32"/>
    <col min="11" max="11" width="13.6640625" customWidth="1"/>
    <col min="14" max="14" width="8.1640625" customWidth="1"/>
    <col min="15" max="15" width="9" style="14" customWidth="1"/>
    <col min="16" max="17" width="9" customWidth="1"/>
  </cols>
  <sheetData>
    <row r="1" spans="2:17" ht="47">
      <c r="B1" s="95" t="s">
        <v>83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18" spans="1:61" ht="29">
      <c r="A18" s="96"/>
      <c r="B18" s="96"/>
      <c r="C18" s="96"/>
      <c r="D18" s="96"/>
      <c r="E18" s="96"/>
      <c r="F18" s="96"/>
      <c r="G18" s="96"/>
      <c r="H18" s="96"/>
      <c r="I18" s="31"/>
      <c r="J18" s="96"/>
      <c r="K18" s="96"/>
      <c r="L18" s="96"/>
      <c r="M18" s="96"/>
      <c r="N18" s="96"/>
      <c r="O18" s="96"/>
      <c r="P18" s="96"/>
      <c r="Q18" s="96"/>
    </row>
    <row r="19" spans="1:61" s="15" customFormat="1" ht="29">
      <c r="A19" s="97" t="s">
        <v>58</v>
      </c>
      <c r="B19" s="98"/>
      <c r="C19" s="98"/>
      <c r="D19" s="98"/>
      <c r="E19" s="98"/>
      <c r="F19" s="98"/>
      <c r="G19" s="98"/>
      <c r="H19" s="99"/>
      <c r="I19" s="21"/>
      <c r="J19" s="100" t="s">
        <v>12</v>
      </c>
      <c r="K19" s="100"/>
      <c r="L19" s="100"/>
      <c r="M19" s="100"/>
      <c r="N19" s="100"/>
      <c r="O19" s="100"/>
      <c r="P19" s="100"/>
      <c r="Q19" s="100"/>
    </row>
    <row r="20" spans="1:61" s="20" customFormat="1" ht="30" thickBot="1">
      <c r="A20" s="21"/>
      <c r="B20" s="21"/>
      <c r="C20" s="21"/>
      <c r="D20" s="21"/>
      <c r="E20" s="21"/>
      <c r="F20" s="22" t="s">
        <v>9</v>
      </c>
      <c r="G20" s="21"/>
      <c r="H20" s="21"/>
      <c r="I20" s="21"/>
      <c r="J20" s="19"/>
      <c r="K20" s="19"/>
      <c r="L20" s="19"/>
      <c r="M20" s="19"/>
      <c r="N20" s="19"/>
      <c r="O20" s="19" t="s">
        <v>9</v>
      </c>
      <c r="P20" s="23" t="s">
        <v>10</v>
      </c>
    </row>
    <row r="21" spans="1:61" ht="27" thickBot="1">
      <c r="A21" s="91" t="s">
        <v>41</v>
      </c>
      <c r="B21" s="89"/>
      <c r="C21" s="89"/>
      <c r="D21" s="89"/>
      <c r="E21" s="90"/>
      <c r="F21" s="25">
        <v>79</v>
      </c>
      <c r="G21" s="6"/>
      <c r="H21" s="26">
        <v>50</v>
      </c>
      <c r="I21" s="33"/>
      <c r="J21" s="88" t="s">
        <v>61</v>
      </c>
      <c r="K21" s="89"/>
      <c r="L21" s="89"/>
      <c r="M21" s="89"/>
      <c r="N21" s="90"/>
      <c r="O21" s="36">
        <v>93</v>
      </c>
      <c r="P21" s="18">
        <v>65</v>
      </c>
      <c r="Q21" s="2">
        <v>50</v>
      </c>
    </row>
    <row r="23" spans="1:61" ht="29">
      <c r="A23" s="87" t="s">
        <v>73</v>
      </c>
      <c r="B23" s="87"/>
      <c r="C23" s="87"/>
      <c r="D23" s="87"/>
      <c r="E23" s="87"/>
      <c r="F23" s="87"/>
      <c r="G23" s="87"/>
      <c r="H23" s="87"/>
      <c r="I23" s="31"/>
      <c r="J23" s="133" t="s">
        <v>74</v>
      </c>
      <c r="K23" s="133"/>
      <c r="L23" s="133"/>
      <c r="M23" s="133"/>
      <c r="N23" s="133"/>
      <c r="O23" s="133"/>
      <c r="P23" s="133"/>
      <c r="Q23" s="133"/>
    </row>
    <row r="24" spans="1:61" s="8" customFormat="1" ht="26">
      <c r="A24" s="45" t="s">
        <v>0</v>
      </c>
      <c r="B24" s="92" t="s">
        <v>1</v>
      </c>
      <c r="C24" s="93"/>
      <c r="D24" s="93"/>
      <c r="E24" s="94"/>
      <c r="F24" s="7" t="s">
        <v>9</v>
      </c>
      <c r="G24" s="7" t="s">
        <v>10</v>
      </c>
      <c r="H24" s="27"/>
      <c r="I24" s="132"/>
      <c r="J24" s="134"/>
      <c r="K24" s="135" t="s">
        <v>1</v>
      </c>
      <c r="L24" s="135"/>
      <c r="M24" s="135"/>
      <c r="N24" s="135"/>
      <c r="O24" s="136"/>
      <c r="P24" s="136"/>
      <c r="Q24" s="13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26">
      <c r="A25" s="4" t="s">
        <v>2</v>
      </c>
      <c r="B25" s="57" t="s">
        <v>19</v>
      </c>
      <c r="C25" s="57"/>
      <c r="D25" s="57"/>
      <c r="E25" s="57"/>
      <c r="F25" s="38">
        <v>86</v>
      </c>
      <c r="G25" s="1"/>
      <c r="H25" s="28">
        <v>10</v>
      </c>
      <c r="I25" s="130"/>
      <c r="J25" s="128"/>
      <c r="K25" s="119" t="s">
        <v>59</v>
      </c>
      <c r="L25" s="55"/>
      <c r="M25" s="55"/>
      <c r="N25" s="55"/>
      <c r="O25" s="55"/>
      <c r="P25" s="55"/>
      <c r="Q25" s="55"/>
    </row>
    <row r="26" spans="1:61" ht="26">
      <c r="A26" s="4" t="s">
        <v>3</v>
      </c>
      <c r="B26" s="57" t="s">
        <v>52</v>
      </c>
      <c r="C26" s="57"/>
      <c r="D26" s="57"/>
      <c r="E26" s="57"/>
      <c r="F26" s="38">
        <v>87</v>
      </c>
      <c r="G26" s="1"/>
      <c r="H26" s="28">
        <v>8</v>
      </c>
      <c r="I26" s="130"/>
      <c r="J26" s="128"/>
      <c r="K26" s="55" t="s">
        <v>42</v>
      </c>
      <c r="L26" s="55"/>
      <c r="M26" s="55"/>
      <c r="N26" s="55"/>
      <c r="O26" s="55"/>
      <c r="P26" s="55"/>
      <c r="Q26" s="55"/>
    </row>
    <row r="27" spans="1:61" ht="26">
      <c r="A27" s="4" t="s">
        <v>36</v>
      </c>
      <c r="B27" s="57" t="s">
        <v>35</v>
      </c>
      <c r="C27" s="57"/>
      <c r="D27" s="57"/>
      <c r="E27" s="57"/>
      <c r="F27" s="38">
        <v>89</v>
      </c>
      <c r="G27" s="1"/>
      <c r="H27" s="28">
        <v>6</v>
      </c>
      <c r="I27" s="130"/>
      <c r="J27" s="128"/>
      <c r="K27" s="55"/>
      <c r="L27" s="55"/>
      <c r="M27" s="55"/>
      <c r="N27" s="55"/>
      <c r="O27" s="55"/>
      <c r="P27" s="55"/>
      <c r="Q27" s="55"/>
    </row>
    <row r="28" spans="1:61" ht="26">
      <c r="A28" s="131" t="s">
        <v>64</v>
      </c>
      <c r="B28" s="120" t="s">
        <v>48</v>
      </c>
      <c r="C28" s="121"/>
      <c r="D28" s="121"/>
      <c r="E28" s="122"/>
      <c r="F28" s="38">
        <v>94</v>
      </c>
      <c r="G28" s="1"/>
      <c r="H28" s="5"/>
      <c r="I28" s="12"/>
      <c r="J28" s="9"/>
      <c r="K28" s="10"/>
      <c r="L28" s="10"/>
      <c r="M28" s="10"/>
      <c r="N28" s="10"/>
      <c r="O28" s="35"/>
      <c r="P28" s="11"/>
      <c r="Q28" s="12"/>
    </row>
    <row r="29" spans="1:61" ht="26">
      <c r="A29" s="131" t="s">
        <v>81</v>
      </c>
      <c r="B29" s="120" t="s">
        <v>47</v>
      </c>
      <c r="C29" s="121"/>
      <c r="D29" s="121"/>
      <c r="E29" s="122"/>
      <c r="F29" s="6"/>
      <c r="G29" s="1"/>
      <c r="H29" s="5"/>
      <c r="I29" s="12"/>
      <c r="J29" s="9"/>
      <c r="K29" s="10"/>
      <c r="L29" s="10"/>
      <c r="M29" s="10"/>
      <c r="N29" s="10"/>
      <c r="O29" s="35"/>
      <c r="P29" s="11"/>
      <c r="Q29" s="12"/>
    </row>
    <row r="30" spans="1:61" ht="26">
      <c r="A30" s="131" t="s">
        <v>81</v>
      </c>
      <c r="B30" s="120" t="s">
        <v>24</v>
      </c>
      <c r="C30" s="121"/>
      <c r="D30" s="121"/>
      <c r="E30" s="122"/>
      <c r="F30" s="6"/>
      <c r="G30" s="1"/>
      <c r="H30" s="5"/>
      <c r="I30" s="12"/>
      <c r="J30" s="9"/>
      <c r="K30" s="10"/>
      <c r="L30" s="10"/>
      <c r="M30" s="10"/>
      <c r="N30" s="10"/>
      <c r="O30" s="35"/>
      <c r="P30" s="11"/>
      <c r="Q30" s="12"/>
    </row>
    <row r="31" spans="1:61" ht="26">
      <c r="A31" s="131" t="s">
        <v>80</v>
      </c>
      <c r="B31" s="120" t="s">
        <v>37</v>
      </c>
      <c r="C31" s="121"/>
      <c r="D31" s="121"/>
      <c r="E31" s="122"/>
      <c r="F31" s="6"/>
      <c r="G31" s="1"/>
      <c r="H31" s="5"/>
      <c r="I31" s="12"/>
      <c r="J31" s="9"/>
      <c r="K31" s="10"/>
      <c r="L31" s="10"/>
      <c r="M31" s="10"/>
      <c r="N31" s="10"/>
      <c r="O31" s="35"/>
      <c r="P31" s="11"/>
      <c r="Q31" s="12"/>
    </row>
    <row r="33" spans="1:17" s="15" customFormat="1" ht="26">
      <c r="A33" s="44"/>
      <c r="B33" s="74" t="s">
        <v>75</v>
      </c>
      <c r="C33" s="75"/>
      <c r="D33" s="75"/>
      <c r="E33" s="76"/>
      <c r="F33" s="16"/>
      <c r="G33" s="16"/>
      <c r="H33" s="127"/>
      <c r="I33" s="34"/>
      <c r="J33" s="30"/>
      <c r="K33" s="74" t="s">
        <v>76</v>
      </c>
      <c r="L33" s="75"/>
      <c r="M33" s="75"/>
      <c r="N33" s="76"/>
      <c r="O33" s="16" t="s">
        <v>9</v>
      </c>
      <c r="P33" s="16" t="s">
        <v>10</v>
      </c>
      <c r="Q33" s="17"/>
    </row>
    <row r="34" spans="1:17" ht="26">
      <c r="A34" s="55"/>
      <c r="B34" s="119" t="s">
        <v>66</v>
      </c>
      <c r="C34" s="55"/>
      <c r="D34" s="55"/>
      <c r="E34" s="55"/>
      <c r="F34" s="55"/>
      <c r="G34" s="55"/>
      <c r="H34" s="129"/>
      <c r="I34" s="126"/>
      <c r="J34" s="29" t="s">
        <v>2</v>
      </c>
      <c r="K34" s="120" t="s">
        <v>70</v>
      </c>
      <c r="L34" s="121"/>
      <c r="M34" s="121"/>
      <c r="N34" s="122"/>
      <c r="O34" s="6">
        <v>92</v>
      </c>
      <c r="P34" s="39">
        <v>66</v>
      </c>
      <c r="Q34" s="5">
        <v>10</v>
      </c>
    </row>
    <row r="35" spans="1:17" ht="26">
      <c r="A35" s="55"/>
      <c r="B35" s="55" t="s">
        <v>68</v>
      </c>
      <c r="C35" s="55"/>
      <c r="D35" s="55"/>
      <c r="E35" s="55"/>
      <c r="F35" s="55"/>
      <c r="G35" s="55"/>
      <c r="H35" s="128"/>
      <c r="I35" s="126"/>
      <c r="J35" s="29" t="s">
        <v>3</v>
      </c>
      <c r="K35" s="120" t="s">
        <v>23</v>
      </c>
      <c r="L35" s="121"/>
      <c r="M35" s="121"/>
      <c r="N35" s="122"/>
      <c r="O35" s="40">
        <v>93</v>
      </c>
      <c r="P35" s="39">
        <v>68</v>
      </c>
      <c r="Q35" s="28">
        <v>8</v>
      </c>
    </row>
    <row r="36" spans="1:17" ht="26">
      <c r="A36" s="55"/>
      <c r="B36" s="55" t="s">
        <v>67</v>
      </c>
      <c r="C36" s="55"/>
      <c r="D36" s="55"/>
      <c r="E36" s="55"/>
      <c r="F36" s="55"/>
      <c r="G36" s="55"/>
      <c r="H36" s="128"/>
      <c r="I36" s="126"/>
      <c r="J36" s="29" t="s">
        <v>36</v>
      </c>
      <c r="K36" s="120" t="s">
        <v>60</v>
      </c>
      <c r="L36" s="121"/>
      <c r="M36" s="121"/>
      <c r="N36" s="122"/>
      <c r="O36" s="6">
        <v>95</v>
      </c>
      <c r="P36" s="39">
        <v>70</v>
      </c>
      <c r="Q36" s="28">
        <v>6</v>
      </c>
    </row>
    <row r="37" spans="1:17" ht="26">
      <c r="A37" s="55"/>
      <c r="B37" s="55" t="s">
        <v>69</v>
      </c>
      <c r="C37" s="55"/>
      <c r="D37" s="55"/>
      <c r="E37" s="55"/>
      <c r="F37" s="55"/>
      <c r="G37" s="55"/>
      <c r="H37" s="128"/>
      <c r="I37" s="126"/>
      <c r="J37" s="29" t="s">
        <v>64</v>
      </c>
      <c r="K37" s="123" t="s">
        <v>51</v>
      </c>
      <c r="L37" s="124"/>
      <c r="M37" s="124"/>
      <c r="N37" s="125"/>
      <c r="O37" s="6">
        <v>106</v>
      </c>
      <c r="P37" s="39">
        <v>70</v>
      </c>
      <c r="Q37" s="5"/>
    </row>
    <row r="38" spans="1:17" ht="26">
      <c r="A38" s="55"/>
      <c r="B38" s="55"/>
      <c r="C38" s="55"/>
      <c r="D38" s="55"/>
      <c r="E38" s="55"/>
      <c r="F38" s="55"/>
      <c r="G38" s="55"/>
      <c r="H38" s="128"/>
      <c r="I38" s="126"/>
      <c r="J38" s="29" t="s">
        <v>63</v>
      </c>
      <c r="K38" s="120" t="s">
        <v>71</v>
      </c>
      <c r="L38" s="121"/>
      <c r="M38" s="121"/>
      <c r="N38" s="122"/>
      <c r="O38" s="6">
        <v>102</v>
      </c>
      <c r="P38" s="39">
        <v>71</v>
      </c>
      <c r="Q38" s="5"/>
    </row>
    <row r="39" spans="1:17" ht="26">
      <c r="A39" s="55"/>
      <c r="B39" s="55"/>
      <c r="C39" s="55"/>
      <c r="D39" s="55"/>
      <c r="E39" s="55"/>
      <c r="F39" s="55"/>
      <c r="G39" s="55"/>
      <c r="H39" s="128"/>
      <c r="I39" s="126"/>
      <c r="J39" s="29" t="s">
        <v>65</v>
      </c>
      <c r="K39" s="120" t="s">
        <v>49</v>
      </c>
      <c r="L39" s="121"/>
      <c r="M39" s="121"/>
      <c r="N39" s="122"/>
      <c r="O39" s="6">
        <v>106</v>
      </c>
      <c r="P39" s="39">
        <v>75</v>
      </c>
      <c r="Q39" s="5"/>
    </row>
    <row r="40" spans="1:17" ht="26">
      <c r="A40" s="55"/>
      <c r="B40" s="55"/>
      <c r="C40" s="55"/>
      <c r="D40" s="55"/>
      <c r="E40" s="55"/>
      <c r="F40" s="55"/>
      <c r="G40" s="55"/>
      <c r="H40" s="128"/>
      <c r="I40" s="126"/>
      <c r="J40" s="29" t="s">
        <v>62</v>
      </c>
      <c r="K40" s="120" t="s">
        <v>22</v>
      </c>
      <c r="L40" s="121"/>
      <c r="M40" s="121"/>
      <c r="N40" s="122"/>
      <c r="O40" s="6"/>
      <c r="P40" s="138"/>
      <c r="Q40" s="5"/>
    </row>
    <row r="41" spans="1:17" ht="26">
      <c r="A41" s="55"/>
      <c r="B41" s="55"/>
      <c r="C41" s="55"/>
      <c r="D41" s="55"/>
      <c r="E41" s="55"/>
      <c r="F41" s="55"/>
      <c r="G41" s="55"/>
      <c r="H41" s="128"/>
      <c r="I41" s="126"/>
      <c r="J41" s="29" t="s">
        <v>62</v>
      </c>
      <c r="K41" s="120" t="s">
        <v>72</v>
      </c>
      <c r="L41" s="121"/>
      <c r="M41" s="121"/>
      <c r="N41" s="122"/>
      <c r="O41" s="6"/>
      <c r="P41" s="138"/>
      <c r="Q41" s="5"/>
    </row>
    <row r="42" spans="1:17" ht="26">
      <c r="A42" s="13"/>
      <c r="B42" s="10"/>
      <c r="C42" s="10"/>
      <c r="D42" s="10"/>
      <c r="E42" s="10"/>
      <c r="F42" s="35"/>
      <c r="G42" s="11"/>
      <c r="H42" s="12"/>
      <c r="I42" s="12"/>
      <c r="J42" s="9"/>
      <c r="K42" s="10"/>
      <c r="L42" s="10"/>
      <c r="M42" s="10"/>
      <c r="N42" s="10"/>
      <c r="O42" s="35"/>
      <c r="P42" s="11"/>
      <c r="Q42" s="12"/>
    </row>
    <row r="43" spans="1:17" ht="26" customHeight="1">
      <c r="E43" s="73" t="s">
        <v>4</v>
      </c>
      <c r="F43" s="73"/>
      <c r="G43" s="64" t="s">
        <v>15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26">
      <c r="E44" s="79" t="s">
        <v>11</v>
      </c>
      <c r="F44" s="79"/>
      <c r="G44" s="82" t="s">
        <v>77</v>
      </c>
      <c r="H44" s="83"/>
      <c r="I44" s="83"/>
      <c r="J44" s="84"/>
      <c r="K44" s="24" t="s">
        <v>6</v>
      </c>
      <c r="L44" s="110" t="s">
        <v>7</v>
      </c>
      <c r="M44" s="111"/>
      <c r="N44" s="111"/>
      <c r="O44" s="47"/>
      <c r="P44" s="68" t="s">
        <v>13</v>
      </c>
      <c r="Q44" s="69"/>
    </row>
    <row r="45" spans="1:17" ht="26">
      <c r="E45" s="80" t="s">
        <v>14</v>
      </c>
      <c r="F45" s="81"/>
      <c r="G45" s="85" t="s">
        <v>54</v>
      </c>
      <c r="H45" s="83"/>
      <c r="I45" s="83"/>
      <c r="J45" s="84"/>
      <c r="K45" s="3">
        <v>1</v>
      </c>
      <c r="L45" s="58" t="s">
        <v>78</v>
      </c>
      <c r="M45" s="59"/>
      <c r="N45" s="59"/>
      <c r="O45" s="46"/>
      <c r="P45" s="86">
        <v>8</v>
      </c>
      <c r="Q45" s="86"/>
    </row>
    <row r="46" spans="1:17" ht="26">
      <c r="E46" s="81" t="s">
        <v>5</v>
      </c>
      <c r="F46" s="81"/>
      <c r="G46" s="108" t="s">
        <v>55</v>
      </c>
      <c r="H46" s="109"/>
      <c r="I46" s="109"/>
      <c r="J46" s="109"/>
      <c r="K46" s="3">
        <v>2</v>
      </c>
      <c r="L46" s="58" t="s">
        <v>79</v>
      </c>
      <c r="M46" s="72"/>
      <c r="N46" s="72"/>
      <c r="O46" s="46"/>
      <c r="P46" s="86">
        <v>9</v>
      </c>
      <c r="Q46" s="86"/>
    </row>
    <row r="47" spans="1:17" ht="26">
      <c r="E47" s="37"/>
      <c r="F47" s="37"/>
      <c r="G47" s="37"/>
      <c r="H47" s="37"/>
      <c r="I47" s="37"/>
      <c r="K47" s="43" t="s">
        <v>82</v>
      </c>
      <c r="L47" s="42"/>
      <c r="M47" s="112">
        <v>3</v>
      </c>
      <c r="N47" s="112"/>
      <c r="O47" s="48"/>
      <c r="P47" s="77"/>
      <c r="Q47" s="78"/>
    </row>
    <row r="48" spans="1:17" ht="26">
      <c r="E48" s="37"/>
      <c r="F48" s="37"/>
      <c r="G48" s="37"/>
      <c r="H48" s="37"/>
      <c r="I48" s="37"/>
      <c r="K48" s="70" t="s">
        <v>53</v>
      </c>
      <c r="L48" s="71"/>
      <c r="M48" s="66">
        <f>SUM(P45:Q46)</f>
        <v>17</v>
      </c>
      <c r="N48" s="66"/>
      <c r="O48" s="49"/>
      <c r="P48" s="66">
        <f>SUM(P45:Q46)</f>
        <v>17</v>
      </c>
      <c r="Q48" s="67"/>
    </row>
    <row r="49" spans="1:17" ht="26">
      <c r="E49" s="37"/>
      <c r="F49" s="37"/>
      <c r="G49" s="37"/>
      <c r="H49" s="37"/>
      <c r="I49" s="37"/>
      <c r="K49" s="41" t="s">
        <v>8</v>
      </c>
      <c r="L49" s="41"/>
      <c r="M49" s="41"/>
      <c r="N49" s="41"/>
      <c r="O49" s="41"/>
      <c r="P49" s="63">
        <f>SUM(P45:Q46)-M47</f>
        <v>14</v>
      </c>
      <c r="Q49" s="63"/>
    </row>
    <row r="50" spans="1:17" ht="26">
      <c r="E50" s="37"/>
      <c r="F50" s="37"/>
      <c r="G50" s="37"/>
      <c r="H50" s="37"/>
      <c r="I50" s="37"/>
      <c r="K50" s="50"/>
      <c r="L50" s="50"/>
      <c r="M50" s="50"/>
      <c r="N50" s="50"/>
      <c r="O50" s="50"/>
      <c r="P50" s="51"/>
      <c r="Q50" s="51"/>
    </row>
    <row r="51" spans="1:17" ht="26">
      <c r="A51" s="101" t="s">
        <v>38</v>
      </c>
      <c r="B51" s="102"/>
      <c r="C51" s="102"/>
      <c r="D51" s="103"/>
      <c r="E51" s="103"/>
      <c r="F51" s="102"/>
      <c r="G51" s="102"/>
      <c r="H51" s="102"/>
      <c r="I51" s="37"/>
      <c r="K51" s="50"/>
      <c r="L51" s="50"/>
      <c r="M51" s="50"/>
      <c r="N51" s="50"/>
      <c r="O51" s="50"/>
      <c r="P51" s="51"/>
      <c r="Q51" s="51"/>
    </row>
    <row r="52" spans="1:17" ht="21">
      <c r="A52" s="52"/>
      <c r="B52" s="104" t="s">
        <v>39</v>
      </c>
      <c r="C52" s="105"/>
      <c r="D52" s="53"/>
      <c r="E52" s="54"/>
      <c r="F52" s="106" t="s">
        <v>40</v>
      </c>
      <c r="G52" s="106"/>
      <c r="H52" s="107"/>
    </row>
    <row r="53" spans="1:17" ht="21">
      <c r="A53" s="52" t="s">
        <v>27</v>
      </c>
      <c r="B53" s="60" t="s">
        <v>21</v>
      </c>
      <c r="C53" s="61"/>
      <c r="D53" s="53"/>
      <c r="E53" s="54"/>
      <c r="F53" s="61" t="s">
        <v>20</v>
      </c>
      <c r="G53" s="61"/>
      <c r="H53" s="62"/>
    </row>
    <row r="54" spans="1:17" ht="21">
      <c r="A54" s="52" t="s">
        <v>28</v>
      </c>
      <c r="B54" s="60" t="s">
        <v>19</v>
      </c>
      <c r="C54" s="61"/>
      <c r="D54" s="53"/>
      <c r="E54" s="54"/>
      <c r="F54" s="61" t="s">
        <v>22</v>
      </c>
      <c r="G54" s="61"/>
      <c r="H54" s="62"/>
    </row>
    <row r="55" spans="1:17" ht="21">
      <c r="A55" s="52" t="s">
        <v>29</v>
      </c>
      <c r="B55" s="60" t="s">
        <v>18</v>
      </c>
      <c r="C55" s="61"/>
      <c r="D55" s="53"/>
      <c r="E55" s="54"/>
      <c r="F55" s="61" t="s">
        <v>23</v>
      </c>
      <c r="G55" s="61"/>
      <c r="H55" s="62"/>
    </row>
    <row r="56" spans="1:17" ht="21">
      <c r="A56" s="52" t="s">
        <v>30</v>
      </c>
      <c r="B56" s="60" t="s">
        <v>24</v>
      </c>
      <c r="C56" s="61"/>
      <c r="D56" s="53"/>
      <c r="E56" s="54"/>
      <c r="F56" s="61" t="s">
        <v>25</v>
      </c>
      <c r="G56" s="61"/>
      <c r="H56" s="62"/>
    </row>
    <row r="57" spans="1:17" ht="21">
      <c r="A57" s="52" t="s">
        <v>31</v>
      </c>
      <c r="B57" s="60" t="s">
        <v>41</v>
      </c>
      <c r="C57" s="61"/>
      <c r="D57" s="53"/>
      <c r="E57" s="54"/>
      <c r="F57" s="61" t="s">
        <v>26</v>
      </c>
      <c r="G57" s="61"/>
      <c r="H57" s="62"/>
    </row>
    <row r="58" spans="1:17" ht="21">
      <c r="A58" s="52" t="s">
        <v>32</v>
      </c>
      <c r="B58" s="60" t="s">
        <v>16</v>
      </c>
      <c r="C58" s="61"/>
      <c r="D58" s="53"/>
      <c r="E58" s="54"/>
      <c r="F58" s="61" t="s">
        <v>17</v>
      </c>
      <c r="G58" s="61"/>
      <c r="H58" s="62"/>
    </row>
    <row r="59" spans="1:17" ht="21">
      <c r="A59" s="52" t="s">
        <v>33</v>
      </c>
      <c r="B59" s="60" t="s">
        <v>35</v>
      </c>
      <c r="C59" s="61"/>
      <c r="D59" s="53"/>
      <c r="E59" s="54"/>
      <c r="F59" s="61" t="s">
        <v>34</v>
      </c>
      <c r="G59" s="61"/>
      <c r="H59" s="62"/>
      <c r="J59" s="55" t="s">
        <v>42</v>
      </c>
      <c r="K59" s="55"/>
      <c r="L59" s="55"/>
      <c r="M59" s="55"/>
      <c r="N59" s="55"/>
      <c r="O59" s="56"/>
    </row>
    <row r="60" spans="1:17" ht="21">
      <c r="A60" s="52" t="s">
        <v>43</v>
      </c>
      <c r="B60" s="60" t="s">
        <v>37</v>
      </c>
      <c r="C60" s="61"/>
      <c r="D60" s="53"/>
      <c r="E60" s="54"/>
      <c r="F60" s="61" t="s">
        <v>49</v>
      </c>
      <c r="G60" s="61"/>
      <c r="H60" s="62"/>
    </row>
    <row r="61" spans="1:17" ht="21">
      <c r="A61" s="52" t="s">
        <v>44</v>
      </c>
      <c r="B61" s="60" t="s">
        <v>47</v>
      </c>
      <c r="C61" s="61"/>
      <c r="D61" s="53"/>
      <c r="E61" s="54"/>
      <c r="F61" s="61" t="s">
        <v>50</v>
      </c>
      <c r="G61" s="61"/>
      <c r="H61" s="62"/>
    </row>
    <row r="62" spans="1:17" ht="21">
      <c r="A62" s="52" t="s">
        <v>45</v>
      </c>
      <c r="B62" s="60" t="s">
        <v>48</v>
      </c>
      <c r="C62" s="61"/>
      <c r="D62" s="53"/>
      <c r="E62" s="54"/>
      <c r="F62" s="61" t="s">
        <v>51</v>
      </c>
      <c r="G62" s="61"/>
      <c r="H62" s="62"/>
    </row>
    <row r="63" spans="1:17" ht="21">
      <c r="A63" s="52" t="s">
        <v>46</v>
      </c>
      <c r="B63" s="60" t="s">
        <v>52</v>
      </c>
      <c r="C63" s="61"/>
      <c r="D63" s="53"/>
      <c r="E63" s="54"/>
      <c r="F63" s="61" t="s">
        <v>56</v>
      </c>
      <c r="G63" s="61"/>
      <c r="H63" s="62"/>
    </row>
    <row r="64" spans="1:17" ht="21">
      <c r="A64" s="113" t="s">
        <v>57</v>
      </c>
      <c r="B64" s="114" t="s">
        <v>41</v>
      </c>
      <c r="C64" s="115"/>
      <c r="D64" s="116"/>
      <c r="E64" s="117"/>
      <c r="F64" s="115" t="s">
        <v>56</v>
      </c>
      <c r="G64" s="115"/>
      <c r="H64" s="118"/>
    </row>
  </sheetData>
  <sortState ref="J34:Q41">
    <sortCondition ref="J34"/>
  </sortState>
  <mergeCells count="75">
    <mergeCell ref="B64:C64"/>
    <mergeCell ref="F64:H64"/>
    <mergeCell ref="K36:N36"/>
    <mergeCell ref="B28:E28"/>
    <mergeCell ref="B29:E29"/>
    <mergeCell ref="F59:H59"/>
    <mergeCell ref="F58:H58"/>
    <mergeCell ref="B53:C53"/>
    <mergeCell ref="B54:C54"/>
    <mergeCell ref="B55:C55"/>
    <mergeCell ref="B56:C56"/>
    <mergeCell ref="B57:C57"/>
    <mergeCell ref="B58:C58"/>
    <mergeCell ref="B59:C59"/>
    <mergeCell ref="F53:H53"/>
    <mergeCell ref="F54:H54"/>
    <mergeCell ref="F55:H55"/>
    <mergeCell ref="F56:H56"/>
    <mergeCell ref="F57:H57"/>
    <mergeCell ref="B31:E31"/>
    <mergeCell ref="K34:N34"/>
    <mergeCell ref="A51:H51"/>
    <mergeCell ref="B52:C52"/>
    <mergeCell ref="F52:H52"/>
    <mergeCell ref="G46:J46"/>
    <mergeCell ref="E46:F46"/>
    <mergeCell ref="L44:N44"/>
    <mergeCell ref="K39:N39"/>
    <mergeCell ref="K40:N40"/>
    <mergeCell ref="K41:N41"/>
    <mergeCell ref="M47:N47"/>
    <mergeCell ref="B1:Q1"/>
    <mergeCell ref="A18:H18"/>
    <mergeCell ref="J18:Q18"/>
    <mergeCell ref="A19:H19"/>
    <mergeCell ref="J19:Q19"/>
    <mergeCell ref="A23:H23"/>
    <mergeCell ref="J23:Q23"/>
    <mergeCell ref="J21:N21"/>
    <mergeCell ref="A21:E21"/>
    <mergeCell ref="K35:N35"/>
    <mergeCell ref="B25:E25"/>
    <mergeCell ref="B26:E26"/>
    <mergeCell ref="B30:E30"/>
    <mergeCell ref="B24:E24"/>
    <mergeCell ref="K24:N24"/>
    <mergeCell ref="B33:E33"/>
    <mergeCell ref="K33:N33"/>
    <mergeCell ref="P47:Q47"/>
    <mergeCell ref="E44:F44"/>
    <mergeCell ref="E45:F45"/>
    <mergeCell ref="G44:J44"/>
    <mergeCell ref="G45:J45"/>
    <mergeCell ref="P46:Q46"/>
    <mergeCell ref="P45:Q45"/>
    <mergeCell ref="B63:C63"/>
    <mergeCell ref="F63:H63"/>
    <mergeCell ref="B27:E27"/>
    <mergeCell ref="B60:C60"/>
    <mergeCell ref="F60:H60"/>
    <mergeCell ref="B61:C61"/>
    <mergeCell ref="F61:H61"/>
    <mergeCell ref="K38:N38"/>
    <mergeCell ref="K37:N37"/>
    <mergeCell ref="B62:C62"/>
    <mergeCell ref="F62:H62"/>
    <mergeCell ref="P49:Q49"/>
    <mergeCell ref="G43:Q43"/>
    <mergeCell ref="P48:Q48"/>
    <mergeCell ref="P44:Q44"/>
    <mergeCell ref="K48:L48"/>
    <mergeCell ref="L45:N45"/>
    <mergeCell ref="L46:N46"/>
    <mergeCell ref="M48:N48"/>
    <mergeCell ref="E43:F43"/>
  </mergeCells>
  <phoneticPr fontId="9" type="noConversion"/>
  <printOptions horizontalCentered="1" verticalCentered="1"/>
  <pageMargins left="0.25" right="0.25" top="0.25" bottom="0.25" header="0.5" footer="0.5"/>
  <pageSetup scale="5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Eakin</dc:creator>
  <cp:lastModifiedBy>Microsoft Office User</cp:lastModifiedBy>
  <cp:lastPrinted>2019-11-27T20:07:10Z</cp:lastPrinted>
  <dcterms:created xsi:type="dcterms:W3CDTF">2018-09-20T02:00:08Z</dcterms:created>
  <dcterms:modified xsi:type="dcterms:W3CDTF">2019-11-27T20:07:17Z</dcterms:modified>
</cp:coreProperties>
</file>